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J6" i="4" l="1"/>
  <c r="J5" i="4"/>
  <c r="I4" i="4"/>
  <c r="J4" i="4" s="1"/>
  <c r="F20" i="4" l="1"/>
  <c r="J7" i="4"/>
  <c r="H7" i="4"/>
  <c r="H5" i="4"/>
  <c r="F7" i="4"/>
  <c r="J20" i="4" l="1"/>
  <c r="J14" i="4"/>
  <c r="J10" i="4"/>
  <c r="J11" i="4"/>
  <c r="J12" i="4"/>
  <c r="J9" i="4"/>
  <c r="F4" i="4" l="1"/>
  <c r="F5" i="4"/>
  <c r="H20" i="4" l="1"/>
  <c r="L20" i="4" s="1"/>
  <c r="F17" i="4" l="1"/>
  <c r="H17" i="4"/>
  <c r="J17" i="4"/>
  <c r="L17" i="4" l="1"/>
  <c r="J18" i="4" l="1"/>
  <c r="J16" i="4"/>
  <c r="H18" i="4"/>
  <c r="F18" i="4"/>
  <c r="F13" i="4"/>
  <c r="H13" i="4"/>
  <c r="J13" i="4"/>
  <c r="L18" i="4" l="1"/>
  <c r="L13" i="4"/>
  <c r="J15" i="4" l="1"/>
  <c r="F15" i="4"/>
  <c r="H15" i="4"/>
  <c r="L15" i="4" l="1"/>
  <c r="F14" i="4" l="1"/>
  <c r="H14" i="4"/>
  <c r="L14" i="4" l="1"/>
  <c r="H6" i="4"/>
  <c r="F6" i="4"/>
  <c r="L6" i="4" l="1"/>
  <c r="F10" i="4"/>
  <c r="H10" i="4"/>
  <c r="L10" i="4" l="1"/>
  <c r="H4" i="4" l="1"/>
  <c r="L4" i="4" s="1"/>
  <c r="F19" i="4" l="1"/>
  <c r="H19" i="4"/>
  <c r="J19" i="4"/>
  <c r="L19" i="4" l="1"/>
  <c r="J8" i="4"/>
  <c r="H8" i="4"/>
  <c r="F8" i="4"/>
  <c r="F16" i="4"/>
  <c r="H16" i="4"/>
  <c r="H11" i="4"/>
  <c r="F11" i="4"/>
  <c r="H9" i="4"/>
  <c r="F9" i="4"/>
  <c r="F12" i="4"/>
  <c r="H12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F21" i="4" l="1"/>
  <c r="H21" i="4"/>
  <c r="J21" i="4"/>
  <c r="L22" i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8" i="4"/>
  <c r="L16" i="4"/>
  <c r="L11" i="4"/>
  <c r="L9" i="4"/>
  <c r="L12" i="4"/>
  <c r="K5" i="1"/>
  <c r="L5" i="1"/>
  <c r="L7" i="1"/>
  <c r="L11" i="1"/>
  <c r="L15" i="1"/>
  <c r="L19" i="1"/>
  <c r="L23" i="1"/>
  <c r="L9" i="1"/>
  <c r="L13" i="1"/>
  <c r="L17" i="1"/>
  <c r="L21" i="1"/>
  <c r="L6" i="1"/>
  <c r="L21" i="4" l="1"/>
</calcChain>
</file>

<file path=xl/sharedStrings.xml><?xml version="1.0" encoding="utf-8"?>
<sst xmlns="http://schemas.openxmlformats.org/spreadsheetml/2006/main" count="69" uniqueCount="35">
  <si>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</si>
  <si>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</si>
  <si>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</si>
  <si>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</si>
  <si>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</si>
  <si>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</si>
  <si>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</si>
  <si>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</si>
  <si>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</si>
  <si>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</si>
  <si>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</si>
  <si>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</si>
  <si>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</si>
  <si>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</si>
  <si>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</si>
  <si>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</si>
  <si>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</si>
  <si>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</si>
  <si>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</si>
  <si>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</si>
  <si>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</si>
  <si>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</si>
  <si>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</si>
  <si>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</si>
  <si>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</si>
  <si>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</si>
  <si>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</si>
  <si>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</si>
  <si>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</si>
  <si>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</si>
  <si>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Розчин Рінгера 250,0</t>
  </si>
  <si>
    <t>Залишок на  01.09. 2026р</t>
  </si>
  <si>
    <t>Оборот за вересень місяць</t>
  </si>
  <si>
    <t>Залишок на  01.10.2026р</t>
  </si>
  <si>
    <t>Парацетамол 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</si>
</sst>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Q17" sqref="Q17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4" t="s">
        <v>8</v>
      </c>
      <c r="B1" s="27" t="s">
        <v>10</v>
      </c>
      <c r="C1" s="38" t="s">
        <v>13</v>
      </c>
      <c r="D1" s="41" t="s">
        <v>11</v>
      </c>
      <c r="E1" s="30" t="s">
        <v>31</v>
      </c>
      <c r="F1" s="31"/>
      <c r="G1" s="34" t="s">
        <v>32</v>
      </c>
      <c r="H1" s="35"/>
      <c r="I1" s="35"/>
      <c r="J1" s="36"/>
      <c r="K1" s="30" t="s">
        <v>33</v>
      </c>
      <c r="L1" s="31"/>
    </row>
    <row r="2" spans="1:12" x14ac:dyDescent="0.25">
      <c r="A2" s="25"/>
      <c r="B2" s="28"/>
      <c r="C2" s="39"/>
      <c r="D2" s="42"/>
      <c r="E2" s="32"/>
      <c r="F2" s="33"/>
      <c r="G2" s="37" t="s">
        <v>2</v>
      </c>
      <c r="H2" s="37"/>
      <c r="I2" s="37" t="s">
        <v>3</v>
      </c>
      <c r="J2" s="37"/>
      <c r="K2" s="32"/>
      <c r="L2" s="33"/>
    </row>
    <row r="3" spans="1:12" ht="24" customHeight="1" thickBot="1" x14ac:dyDescent="0.3">
      <c r="A3" s="26"/>
      <c r="B3" s="29"/>
      <c r="C3" s="40"/>
      <c r="D3" s="43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20</v>
      </c>
      <c r="C4" s="6" t="s">
        <v>7</v>
      </c>
      <c r="D4" s="16">
        <v>58.85</v>
      </c>
      <c r="E4" s="17">
        <v>432</v>
      </c>
      <c r="F4" s="18">
        <f t="shared" ref="F4:F20" si="0">E4*D4</f>
        <v>25423.200000000001</v>
      </c>
      <c r="G4" s="19"/>
      <c r="H4" s="18">
        <f>G4*D4</f>
        <v>0</v>
      </c>
      <c r="I4" s="19">
        <f>80</f>
        <v>80</v>
      </c>
      <c r="J4" s="18">
        <f t="shared" ref="J4:J7" si="1">I4*D4</f>
        <v>4708</v>
      </c>
      <c r="K4" s="17">
        <v>352</v>
      </c>
      <c r="L4" s="18">
        <f t="shared" ref="L4" si="2">F4+H4-J4</f>
        <v>20715.2</v>
      </c>
    </row>
    <row r="5" spans="1:12" s="2" customFormat="1" ht="19.5" customHeight="1" x14ac:dyDescent="0.25">
      <c r="A5" s="6">
        <v>2</v>
      </c>
      <c r="B5" s="5" t="s">
        <v>30</v>
      </c>
      <c r="C5" s="6" t="s">
        <v>7</v>
      </c>
      <c r="D5" s="16">
        <v>37.450000000000003</v>
      </c>
      <c r="E5" s="17">
        <v>70</v>
      </c>
      <c r="F5" s="18">
        <f t="shared" si="0"/>
        <v>2621.5</v>
      </c>
      <c r="G5" s="19"/>
      <c r="H5" s="18">
        <f>G5*D5</f>
        <v>0</v>
      </c>
      <c r="I5" s="19">
        <v>70</v>
      </c>
      <c r="J5" s="18">
        <f t="shared" si="1"/>
        <v>2621.5</v>
      </c>
      <c r="K5" s="17">
        <v>70</v>
      </c>
      <c r="L5" s="18">
        <v>2621.5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787</v>
      </c>
      <c r="F6" s="18">
        <f t="shared" si="0"/>
        <v>25262.7</v>
      </c>
      <c r="G6" s="19"/>
      <c r="H6" s="18">
        <f t="shared" ref="H6:H20" si="3">G6*D6</f>
        <v>0</v>
      </c>
      <c r="I6" s="19"/>
      <c r="J6" s="18">
        <f t="shared" si="1"/>
        <v>0</v>
      </c>
      <c r="K6" s="17">
        <v>787</v>
      </c>
      <c r="L6" s="18">
        <f t="shared" ref="L6" si="4">F6+H6-J6</f>
        <v>25262.7</v>
      </c>
    </row>
    <row r="7" spans="1:12" s="2" customFormat="1" ht="15.75" customHeight="1" x14ac:dyDescent="0.25">
      <c r="A7" s="6">
        <v>4</v>
      </c>
      <c r="B7" s="5" t="s">
        <v>19</v>
      </c>
      <c r="C7" s="6" t="s">
        <v>7</v>
      </c>
      <c r="D7" s="16">
        <v>85.6</v>
      </c>
      <c r="E7" s="17">
        <v>240</v>
      </c>
      <c r="F7" s="18">
        <f t="shared" si="0"/>
        <v>20544</v>
      </c>
      <c r="G7" s="19"/>
      <c r="H7" s="18">
        <f t="shared" si="3"/>
        <v>0</v>
      </c>
      <c r="I7" s="19"/>
      <c r="J7" s="18">
        <f t="shared" si="1"/>
        <v>0</v>
      </c>
      <c r="K7" s="17">
        <v>240</v>
      </c>
      <c r="L7" s="18">
        <v>20544</v>
      </c>
    </row>
    <row r="8" spans="1:12" s="2" customFormat="1" ht="17.25" customHeight="1" x14ac:dyDescent="0.25">
      <c r="A8" s="6"/>
      <c r="B8" s="5" t="s">
        <v>19</v>
      </c>
      <c r="C8" s="6" t="s">
        <v>7</v>
      </c>
      <c r="D8" s="16">
        <v>75.97</v>
      </c>
      <c r="E8" s="17">
        <v>36</v>
      </c>
      <c r="F8" s="18">
        <f t="shared" si="0"/>
        <v>2734.92</v>
      </c>
      <c r="G8" s="19"/>
      <c r="H8" s="18">
        <f t="shared" si="3"/>
        <v>0</v>
      </c>
      <c r="I8" s="19"/>
      <c r="J8" s="18">
        <f t="shared" ref="J8:J12" si="5">I8*D8</f>
        <v>0</v>
      </c>
      <c r="K8" s="17">
        <v>36</v>
      </c>
      <c r="L8" s="18">
        <f t="shared" ref="L8" si="6">F8+H8-J8</f>
        <v>2734.92</v>
      </c>
    </row>
    <row r="9" spans="1:12" s="2" customFormat="1" ht="17.25" customHeight="1" x14ac:dyDescent="0.25">
      <c r="A9" s="6">
        <v>5</v>
      </c>
      <c r="B9" s="5" t="s">
        <v>17</v>
      </c>
      <c r="C9" s="6" t="s">
        <v>7</v>
      </c>
      <c r="D9" s="16">
        <v>267.5</v>
      </c>
      <c r="E9" s="17">
        <v>279</v>
      </c>
      <c r="F9" s="18">
        <f t="shared" ref="F9:F11" si="7">E9*D9</f>
        <v>74632.5</v>
      </c>
      <c r="G9" s="19"/>
      <c r="H9" s="18">
        <f t="shared" ref="H9:H11" si="8">G9*D9</f>
        <v>0</v>
      </c>
      <c r="I9" s="19"/>
      <c r="J9" s="18">
        <f t="shared" si="5"/>
        <v>0</v>
      </c>
      <c r="K9" s="17">
        <v>279</v>
      </c>
      <c r="L9" s="18">
        <f t="shared" ref="L9:L11" si="9">F9+H9-J9</f>
        <v>74632.5</v>
      </c>
    </row>
    <row r="10" spans="1:12" s="2" customFormat="1" ht="17.25" customHeight="1" x14ac:dyDescent="0.25">
      <c r="A10" s="6">
        <v>6</v>
      </c>
      <c r="B10" s="5" t="s">
        <v>23</v>
      </c>
      <c r="C10" s="6" t="s">
        <v>7</v>
      </c>
      <c r="D10" s="16">
        <v>52.43</v>
      </c>
      <c r="E10" s="17">
        <v>0</v>
      </c>
      <c r="F10" s="18">
        <f t="shared" si="7"/>
        <v>0</v>
      </c>
      <c r="G10" s="19"/>
      <c r="H10" s="18">
        <f t="shared" si="8"/>
        <v>0</v>
      </c>
      <c r="I10" s="19"/>
      <c r="J10" s="18">
        <f t="shared" si="5"/>
        <v>0</v>
      </c>
      <c r="K10" s="17"/>
      <c r="L10" s="18">
        <f t="shared" ref="L10" si="10">F10+H10-J10</f>
        <v>0</v>
      </c>
    </row>
    <row r="11" spans="1:12" s="2" customFormat="1" ht="17.25" customHeight="1" x14ac:dyDescent="0.25">
      <c r="A11" s="6">
        <v>7</v>
      </c>
      <c r="B11" s="5" t="s">
        <v>16</v>
      </c>
      <c r="C11" s="6" t="s">
        <v>7</v>
      </c>
      <c r="D11" s="16">
        <v>147.66</v>
      </c>
      <c r="E11" s="17">
        <v>110</v>
      </c>
      <c r="F11" s="18">
        <f t="shared" si="7"/>
        <v>16242.6</v>
      </c>
      <c r="G11" s="19"/>
      <c r="H11" s="18">
        <f t="shared" si="8"/>
        <v>0</v>
      </c>
      <c r="I11" s="19"/>
      <c r="J11" s="18">
        <f t="shared" si="5"/>
        <v>0</v>
      </c>
      <c r="K11" s="17">
        <v>110</v>
      </c>
      <c r="L11" s="18">
        <f t="shared" si="9"/>
        <v>16242.6</v>
      </c>
    </row>
    <row r="12" spans="1:12" s="2" customFormat="1" ht="18" customHeight="1" x14ac:dyDescent="0.25">
      <c r="A12" s="6">
        <v>8</v>
      </c>
      <c r="B12" s="5" t="s">
        <v>15</v>
      </c>
      <c r="C12" s="6" t="s">
        <v>14</v>
      </c>
      <c r="D12" s="16">
        <v>750.26</v>
      </c>
      <c r="E12" s="17">
        <v>21</v>
      </c>
      <c r="F12" s="18">
        <f t="shared" si="0"/>
        <v>15755.46</v>
      </c>
      <c r="G12" s="19"/>
      <c r="H12" s="18">
        <f t="shared" si="3"/>
        <v>0</v>
      </c>
      <c r="I12" s="19"/>
      <c r="J12" s="18">
        <f t="shared" si="5"/>
        <v>0</v>
      </c>
      <c r="K12" s="17">
        <v>21</v>
      </c>
      <c r="L12" s="18">
        <f t="shared" ref="L12" si="11">F12+H12-J12</f>
        <v>15755.46</v>
      </c>
    </row>
    <row r="13" spans="1:12" s="2" customFormat="1" ht="18" customHeight="1" x14ac:dyDescent="0.25">
      <c r="A13" s="6">
        <v>9</v>
      </c>
      <c r="B13" s="5" t="s">
        <v>26</v>
      </c>
      <c r="C13" s="6" t="s">
        <v>14</v>
      </c>
      <c r="D13" s="16">
        <v>321</v>
      </c>
      <c r="E13" s="17">
        <v>10</v>
      </c>
      <c r="F13" s="18">
        <f t="shared" si="0"/>
        <v>3210</v>
      </c>
      <c r="G13" s="19"/>
      <c r="H13" s="18">
        <f t="shared" si="3"/>
        <v>0</v>
      </c>
      <c r="I13" s="19"/>
      <c r="J13" s="18">
        <f t="shared" ref="J13:J14" si="12">I13*D13</f>
        <v>0</v>
      </c>
      <c r="K13" s="17">
        <v>10</v>
      </c>
      <c r="L13" s="18">
        <f t="shared" ref="L13" si="13">F13+H13-J13</f>
        <v>3210</v>
      </c>
    </row>
    <row r="14" spans="1:12" s="2" customFormat="1" ht="18.75" customHeight="1" x14ac:dyDescent="0.25">
      <c r="A14" s="6">
        <v>10</v>
      </c>
      <c r="B14" s="5" t="s">
        <v>27</v>
      </c>
      <c r="C14" s="6" t="s">
        <v>7</v>
      </c>
      <c r="D14" s="16">
        <v>185.11</v>
      </c>
      <c r="E14" s="17">
        <v>240</v>
      </c>
      <c r="F14" s="18">
        <f t="shared" si="0"/>
        <v>44426.400000000001</v>
      </c>
      <c r="G14" s="19"/>
      <c r="H14" s="18">
        <f t="shared" si="3"/>
        <v>0</v>
      </c>
      <c r="I14" s="19"/>
      <c r="J14" s="18">
        <f t="shared" si="12"/>
        <v>0</v>
      </c>
      <c r="K14" s="17">
        <v>240</v>
      </c>
      <c r="L14" s="18">
        <f t="shared" ref="L14" si="14">F14+H14-J14</f>
        <v>44426.400000000001</v>
      </c>
    </row>
    <row r="15" spans="1:12" s="2" customFormat="1" ht="26.25" customHeight="1" x14ac:dyDescent="0.25">
      <c r="A15" s="6">
        <v>11</v>
      </c>
      <c r="B15" s="5" t="s">
        <v>24</v>
      </c>
      <c r="C15" s="6" t="s">
        <v>7</v>
      </c>
      <c r="D15" s="16">
        <v>3424</v>
      </c>
      <c r="E15" s="17">
        <v>6</v>
      </c>
      <c r="F15" s="18">
        <f t="shared" si="0"/>
        <v>20544</v>
      </c>
      <c r="G15" s="19"/>
      <c r="H15" s="18">
        <f t="shared" si="3"/>
        <v>0</v>
      </c>
      <c r="I15" s="19"/>
      <c r="J15" s="18">
        <f t="shared" ref="J15" si="15">I15*D15</f>
        <v>0</v>
      </c>
      <c r="K15" s="17">
        <v>6</v>
      </c>
      <c r="L15" s="18">
        <f t="shared" ref="L15" si="16">F15+H15-J15</f>
        <v>20544</v>
      </c>
    </row>
    <row r="16" spans="1:12" s="2" customFormat="1" ht="21" customHeight="1" x14ac:dyDescent="0.25">
      <c r="A16" s="6">
        <v>12</v>
      </c>
      <c r="B16" s="5" t="s">
        <v>21</v>
      </c>
      <c r="C16" s="6" t="s">
        <v>14</v>
      </c>
      <c r="D16" s="16">
        <v>187.25</v>
      </c>
      <c r="E16" s="17">
        <v>12</v>
      </c>
      <c r="F16" s="18">
        <f t="shared" si="0"/>
        <v>2247</v>
      </c>
      <c r="G16" s="19"/>
      <c r="H16" s="18">
        <f t="shared" si="3"/>
        <v>0</v>
      </c>
      <c r="I16" s="19"/>
      <c r="J16" s="18">
        <f>I16*D16</f>
        <v>0</v>
      </c>
      <c r="K16" s="17">
        <v>12</v>
      </c>
      <c r="L16" s="18">
        <f t="shared" ref="L16" si="17">F16+H16-J16</f>
        <v>2247</v>
      </c>
    </row>
    <row r="17" spans="1:12" s="2" customFormat="1" ht="30" customHeight="1" x14ac:dyDescent="0.25">
      <c r="A17" s="6">
        <v>13</v>
      </c>
      <c r="B17" s="5" t="s">
        <v>29</v>
      </c>
      <c r="C17" s="6" t="s">
        <v>14</v>
      </c>
      <c r="D17" s="16">
        <v>299.60000000000002</v>
      </c>
      <c r="E17" s="17">
        <v>50</v>
      </c>
      <c r="F17" s="18">
        <f t="shared" si="0"/>
        <v>14980.000000000002</v>
      </c>
      <c r="G17" s="19"/>
      <c r="H17" s="18">
        <f t="shared" si="3"/>
        <v>0</v>
      </c>
      <c r="I17" s="19"/>
      <c r="J17" s="18">
        <f>I17*D17</f>
        <v>0</v>
      </c>
      <c r="K17" s="17">
        <v>50</v>
      </c>
      <c r="L17" s="18">
        <f t="shared" ref="L17" si="18">F17+H17-J17</f>
        <v>14980.000000000002</v>
      </c>
    </row>
    <row r="18" spans="1:12" s="2" customFormat="1" ht="28.5" customHeight="1" x14ac:dyDescent="0.25">
      <c r="A18" s="6">
        <v>14</v>
      </c>
      <c r="B18" s="5" t="s">
        <v>25</v>
      </c>
      <c r="C18" s="6" t="s">
        <v>14</v>
      </c>
      <c r="D18" s="16">
        <v>1648.87</v>
      </c>
      <c r="E18" s="17">
        <v>20</v>
      </c>
      <c r="F18" s="18">
        <f t="shared" si="0"/>
        <v>32977.399999999994</v>
      </c>
      <c r="G18" s="19"/>
      <c r="H18" s="18">
        <f t="shared" si="3"/>
        <v>0</v>
      </c>
      <c r="I18" s="19"/>
      <c r="J18" s="18">
        <f>I18*D18</f>
        <v>0</v>
      </c>
      <c r="K18" s="17">
        <v>20</v>
      </c>
      <c r="L18" s="18">
        <f t="shared" ref="L18" si="19">F18+H18-J18</f>
        <v>32977.399999999994</v>
      </c>
    </row>
    <row r="19" spans="1:12" s="2" customFormat="1" ht="19.5" customHeight="1" x14ac:dyDescent="0.25">
      <c r="A19" s="6">
        <v>15</v>
      </c>
      <c r="B19" s="5" t="s">
        <v>18</v>
      </c>
      <c r="C19" s="6" t="s">
        <v>14</v>
      </c>
      <c r="D19" s="16">
        <v>1016.5</v>
      </c>
      <c r="E19" s="17">
        <v>16</v>
      </c>
      <c r="F19" s="18">
        <f t="shared" si="0"/>
        <v>16264</v>
      </c>
      <c r="G19" s="19"/>
      <c r="H19" s="18">
        <f t="shared" si="3"/>
        <v>0</v>
      </c>
      <c r="I19" s="19"/>
      <c r="J19" s="18">
        <f t="shared" ref="J19:J20" si="20">I19*D19</f>
        <v>0</v>
      </c>
      <c r="K19" s="17">
        <v>16</v>
      </c>
      <c r="L19" s="18">
        <f t="shared" ref="L19:L20" si="21">F19+H19-J19</f>
        <v>16264</v>
      </c>
    </row>
    <row r="20" spans="1:12" s="2" customFormat="1" ht="19.5" customHeight="1" x14ac:dyDescent="0.25">
      <c r="A20" s="6">
        <v>16</v>
      </c>
      <c r="B20" s="5" t="s">
        <v>34</v>
      </c>
      <c r="C20" s="6" t="s">
        <v>7</v>
      </c>
      <c r="D20" s="16">
        <v>83.46</v>
      </c>
      <c r="E20" s="17">
        <v>260</v>
      </c>
      <c r="F20" s="18">
        <f t="shared" si="0"/>
        <v>21699.599999999999</v>
      </c>
      <c r="G20" s="19"/>
      <c r="H20" s="18">
        <f t="shared" si="3"/>
        <v>0</v>
      </c>
      <c r="I20" s="19"/>
      <c r="J20" s="18">
        <f t="shared" si="20"/>
        <v>0</v>
      </c>
      <c r="K20" s="17">
        <v>260</v>
      </c>
      <c r="L20" s="18">
        <f t="shared" si="21"/>
        <v>21699.599999999999</v>
      </c>
    </row>
    <row r="21" spans="1:12" x14ac:dyDescent="0.25">
      <c r="A21" s="20"/>
      <c r="B21" s="15" t="s">
        <v>28</v>
      </c>
      <c r="C21" s="20"/>
      <c r="D21" s="21"/>
      <c r="E21" s="22"/>
      <c r="F21" s="23">
        <f>SUM(F4:F20)</f>
        <v>339565.28</v>
      </c>
      <c r="G21" s="23"/>
      <c r="H21" s="23">
        <f>SUM(H4:H20)</f>
        <v>0</v>
      </c>
      <c r="I21" s="23"/>
      <c r="J21" s="23">
        <f>SUM(J4:J20)</f>
        <v>7329.5</v>
      </c>
      <c r="K21" s="22"/>
      <c r="L21" s="23">
        <f>SUM(L4:L20)</f>
        <v>334857.28000000003</v>
      </c>
    </row>
    <row r="22" spans="1:12" x14ac:dyDescent="0.25">
      <c r="L22" s="9"/>
    </row>
    <row r="24" spans="1:12" x14ac:dyDescent="0.25">
      <c r="A24" s="3"/>
      <c r="B24" s="4"/>
      <c r="C24" s="3"/>
      <c r="D24" s="8"/>
      <c r="E24" s="4"/>
      <c r="F24" s="8"/>
      <c r="G24" s="4"/>
      <c r="H24" s="8"/>
      <c r="I24" s="4"/>
      <c r="J24" s="8"/>
      <c r="K24" s="4"/>
      <c r="L24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5" t="s">
        <v>0</v>
      </c>
      <c r="F1" s="45"/>
      <c r="G1" s="44" t="s">
        <v>1</v>
      </c>
      <c r="H1" s="44"/>
      <c r="I1" s="44"/>
      <c r="J1" s="44"/>
      <c r="K1" s="44" t="s">
        <v>0</v>
      </c>
      <c r="L1" s="44"/>
    </row>
    <row r="2" spans="1:12" x14ac:dyDescent="0.25">
      <c r="A2" s="1"/>
      <c r="B2" s="1"/>
      <c r="C2" s="1"/>
      <c r="D2" s="1"/>
      <c r="E2" s="45"/>
      <c r="F2" s="45"/>
      <c r="G2" s="44" t="s">
        <v>2</v>
      </c>
      <c r="H2" s="44"/>
      <c r="I2" s="44" t="s">
        <v>3</v>
      </c>
      <c r="J2" s="44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2026-08-31T11:11:10Z</cp:lastPrinted>
  <dcterms:created xsi:type="dcterms:W3CDTF">2021-03-19T09:36:32Z</dcterms:created>
  <dcterms:modified xsi:type="dcterms:W3CDTF">2026-09-03T05:51:49Z</dcterms:modified>
</cp:coreProperties>
</file>